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<sst xmlns="http://schemas.openxmlformats.org/spreadsheetml/2006/main" count="410" uniqueCount="52">
  <si>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</si>
  <si>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</si>
  <si>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</si>
  <si>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</si>
  <si>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</si>
  <si>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</si>
  <si>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</si>
  <si>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</si>
  <si>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</si>
  <si>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</si>
  <si>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</si>
  <si>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</si>
  <si>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</si>
  <si>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</si>
  <si>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</si>
  <si>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</si>
  <si>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</si>
  <si>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</si>
  <si>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</si>
  <si>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</si>
  <si>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</si>
  <si>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</si>
  <si>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</si>
  <si>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</si>
  <si>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</si>
  <si>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</si>
  <si>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</si>
  <si>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</si>
  <si>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</si>
  <si>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</si>
  <si>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</si>
  <si>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</si>
  <si>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</si>
  <si>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</si>
  <si>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</si>
  <si>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</si>
  <si>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</si>
  <si>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</si>
  <si>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</si>
  <si>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</si>
  <si>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</si>
  <si>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</si>
  <si>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</si>
  <si>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</si>
  <si>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</si>
  <si>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</si>
  <si>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</si>
  <si>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</si>
  <si>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</si>
  <si>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29-Dec-2009</t>
  </si>
  <si>
    <t>29 DECEMBER 2009 FOR SETTLEMENT ON WEDNESDAY, 30 DECEMBER 2009</t>
  </si>
  <si>
    <t>SAFEX MTM 28-DEC-09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</si>
</sst>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3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6" fillId="20" borderId="34" xfId="0" applyFont="1" applyFill="1" applyBorder="1" applyAlignment="1">
      <alignment/>
    </xf>
    <xf numFmtId="0" fontId="6" fillId="20" borderId="35" xfId="0" applyFont="1" applyFill="1" applyBorder="1" applyAlignment="1">
      <alignment/>
    </xf>
    <xf numFmtId="0" fontId="6" fillId="20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14" fillId="0" borderId="45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91" fontId="12" fillId="0" borderId="0" xfId="0" applyNumberFormat="1" applyFont="1" applyAlignment="1">
      <alignment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6" xfId="0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2" fontId="14" fillId="22" borderId="45" xfId="0" applyNumberFormat="1" applyFont="1" applyFill="1" applyBorder="1" applyAlignment="1" applyProtection="1">
      <alignment horizontal="center"/>
      <protection locked="0"/>
    </xf>
    <xf numFmtId="2" fontId="15" fillId="22" borderId="40" xfId="0" applyNumberFormat="1" applyFont="1" applyFill="1" applyBorder="1" applyAlignment="1" applyProtection="1">
      <alignment horizontal="center"/>
      <protection locked="0"/>
    </xf>
    <xf numFmtId="10" fontId="0" fillId="22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20" borderId="38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7" xfId="59" applyNumberFormat="1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197" fontId="0" fillId="22" borderId="48" xfId="0" applyNumberFormat="1" applyFill="1" applyBorder="1" applyAlignment="1">
      <alignment/>
    </xf>
    <xf numFmtId="0" fontId="14" fillId="0" borderId="49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/>
      <protection locked="0"/>
    </xf>
    <xf numFmtId="2" fontId="14" fillId="22" borderId="50" xfId="0" applyNumberFormat="1" applyFont="1" applyFill="1" applyBorder="1" applyAlignment="1" applyProtection="1">
      <alignment horizontal="center"/>
      <protection locked="0"/>
    </xf>
    <xf numFmtId="2" fontId="14" fillId="0" borderId="51" xfId="0" applyNumberFormat="1" applyFont="1" applyFill="1" applyBorder="1" applyAlignment="1" applyProtection="1">
      <alignment horizont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2" fontId="14" fillId="22" borderId="43" xfId="0" applyNumberFormat="1" applyFont="1" applyFill="1" applyBorder="1" applyAlignment="1" applyProtection="1">
      <alignment horizontal="center"/>
      <protection locked="0"/>
    </xf>
    <xf numFmtId="2" fontId="14" fillId="0" borderId="4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4" fillId="0" borderId="52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4" fillId="0" borderId="56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10" fontId="0" fillId="22" borderId="2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0" fontId="6" fillId="22" borderId="35" xfId="0" applyFont="1" applyFill="1" applyBorder="1" applyAlignment="1">
      <alignment/>
    </xf>
    <xf numFmtId="0" fontId="6" fillId="22" borderId="47" xfId="0" applyFont="1" applyFill="1" applyBorder="1" applyAlignment="1">
      <alignment/>
    </xf>
    <xf numFmtId="196" fontId="0" fillId="22" borderId="39" xfId="59" applyNumberFormat="1" applyFont="1" applyFill="1" applyBorder="1" applyAlignment="1">
      <alignment/>
    </xf>
    <xf numFmtId="196" fontId="0" fillId="22" borderId="48" xfId="59" applyNumberFormat="1" applyFont="1" applyFill="1" applyBorder="1" applyAlignment="1">
      <alignment/>
    </xf>
    <xf numFmtId="191" fontId="0" fillId="22" borderId="38" xfId="59" applyNumberFormat="1" applyFont="1" applyFill="1" applyBorder="1" applyAlignment="1">
      <alignment/>
    </xf>
    <xf numFmtId="191" fontId="0" fillId="22" borderId="57" xfId="59" applyNumberFormat="1" applyFont="1" applyFill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58" xfId="0" applyNumberFormat="1" applyFont="1" applyFill="1" applyBorder="1" applyAlignment="1" applyProtection="1">
      <alignment horizontal="right"/>
      <protection locked="0"/>
    </xf>
    <xf numFmtId="49" fontId="6" fillId="0" borderId="5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178" fontId="14" fillId="0" borderId="20" xfId="0" applyNumberFormat="1" applyFont="1" applyFill="1" applyBorder="1" applyAlignment="1" applyProtection="1">
      <alignment horizontal="center"/>
      <protection locked="0"/>
    </xf>
    <xf numFmtId="178" fontId="14" fillId="0" borderId="45" xfId="0" applyNumberFormat="1" applyFont="1" applyFill="1" applyBorder="1" applyAlignment="1" applyProtection="1">
      <alignment horizontal="center"/>
      <protection locked="0"/>
    </xf>
    <xf numFmtId="178" fontId="14" fillId="0" borderId="40" xfId="0" applyNumberFormat="1" applyFont="1" applyFill="1" applyBorder="1" applyAlignment="1" applyProtection="1">
      <alignment horizontal="center"/>
      <protection locked="0"/>
    </xf>
    <xf numFmtId="178" fontId="14" fillId="0" borderId="32" xfId="0" applyNumberFormat="1" applyFont="1" applyFill="1" applyBorder="1" applyAlignment="1" applyProtection="1">
      <alignment horizontal="center"/>
      <protection locked="0"/>
    </xf>
    <xf numFmtId="178" fontId="14" fillId="0" borderId="22" xfId="0" applyNumberFormat="1" applyFont="1" applyFill="1" applyBorder="1" applyAlignment="1" applyProtection="1">
      <alignment horizontal="center"/>
      <protection locked="0"/>
    </xf>
    <xf numFmtId="178" fontId="14" fillId="0" borderId="6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2854903"/>
        <c:axId val="28823216"/>
      </c:lineChart>
      <c:catAx>
        <c:axId val="6285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2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44"/>
  <sheetViews>
    <sheetView showGridLines="0" tabSelected="1" zoomScalePageLayoutView="0" workbookViewId="0" topLeftCell="A1">
      <selection activeCell="G21" sqref="G2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29-Dec-2009</v>
      </c>
      <c r="C25" s="19"/>
      <c r="D25" s="20"/>
      <c r="J25" s="48" t="s">
        <v>51</v>
      </c>
      <c r="K25" s="49"/>
      <c r="L25"/>
      <c r="M25"/>
      <c r="N25"/>
      <c r="O25"/>
      <c r="P25"/>
      <c r="Q25"/>
      <c r="R25"/>
      <c r="S25" s="50" t="s">
        <v>41</v>
      </c>
      <c r="T25" s="51"/>
      <c r="U25"/>
      <c r="V25" s="52" t="s">
        <v>40</v>
      </c>
      <c r="W25" s="53"/>
      <c r="X25" s="53"/>
      <c r="Y25" s="53"/>
      <c r="Z25" s="54"/>
      <c r="AB25" s="52" t="s">
        <v>39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16" t="s">
        <v>0</v>
      </c>
      <c r="K26" s="117"/>
      <c r="L26" s="55" t="s">
        <v>26</v>
      </c>
      <c r="M26" s="55" t="s">
        <v>27</v>
      </c>
      <c r="N26" s="55" t="s">
        <v>28</v>
      </c>
      <c r="O26" s="55" t="s">
        <v>29</v>
      </c>
      <c r="P26" s="56" t="s">
        <v>30</v>
      </c>
      <c r="Q26" s="57" t="s">
        <v>31</v>
      </c>
      <c r="R26"/>
      <c r="S26" s="58" t="s">
        <v>32</v>
      </c>
      <c r="T26" s="59" t="s">
        <v>33</v>
      </c>
      <c r="U26"/>
      <c r="V26" s="80"/>
      <c r="W26" s="14"/>
      <c r="X26" s="115" t="str">
        <f>A20</f>
        <v>29-Dec-2009</v>
      </c>
      <c r="Y26" s="11"/>
      <c r="Z26" s="81"/>
      <c r="AB26" s="60" t="s">
        <v>34</v>
      </c>
      <c r="AC26" s="115" t="str">
        <f>A20</f>
        <v>29-Dec-2009</v>
      </c>
      <c r="AD26" s="61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0" t="s">
        <v>2</v>
      </c>
      <c r="K27" s="120"/>
      <c r="L27" s="100"/>
      <c r="M27" s="98"/>
      <c r="N27" s="62"/>
      <c r="O27" s="62"/>
      <c r="P27" s="76"/>
      <c r="Q27" s="63"/>
      <c r="R27"/>
      <c r="S27" s="64">
        <v>40155</v>
      </c>
      <c r="T27" s="114" t="str">
        <f>A20</f>
        <v>29-Dec-2009</v>
      </c>
      <c r="U27"/>
      <c r="V27" s="82" t="s">
        <v>43</v>
      </c>
      <c r="W27" s="83" t="s">
        <v>42</v>
      </c>
      <c r="X27" s="83" t="s">
        <v>44</v>
      </c>
      <c r="Y27" s="83" t="s">
        <v>38</v>
      </c>
      <c r="Z27" s="61"/>
      <c r="AB27" s="65" t="s">
        <v>35</v>
      </c>
      <c r="AC27" s="66" t="s">
        <v>36</v>
      </c>
      <c r="AD27" s="67" t="s">
        <v>37</v>
      </c>
    </row>
    <row r="28" spans="1:30" ht="12.75">
      <c r="A28" s="30" t="s">
        <v>3</v>
      </c>
      <c r="B28" s="78">
        <v>17850</v>
      </c>
      <c r="C28" s="22" t="s">
        <v>14</v>
      </c>
      <c r="D28" s="31">
        <v>32.04</v>
      </c>
      <c r="E28" s="44"/>
      <c r="F28" s="32">
        <v>0.7013752455795678</v>
      </c>
      <c r="G28" s="33">
        <v>10.04</v>
      </c>
      <c r="J28" s="118">
        <v>40255</v>
      </c>
      <c r="K28" s="119"/>
      <c r="L28" s="101">
        <v>25264</v>
      </c>
      <c r="M28" s="73">
        <v>25470</v>
      </c>
      <c r="N28" s="68">
        <v>25475</v>
      </c>
      <c r="O28" s="68">
        <v>25473</v>
      </c>
      <c r="P28" s="75">
        <v>22</v>
      </c>
      <c r="Q28" s="69">
        <v>22.25</v>
      </c>
      <c r="R28"/>
      <c r="S28" s="71">
        <v>0.2237766666454492</v>
      </c>
      <c r="T28" s="104">
        <v>0.2333952088436726</v>
      </c>
      <c r="U28" s="70">
        <f aca="true" t="shared" si="0" ref="U28:U33">P28/100-T28</f>
        <v>-0.013395208843672596</v>
      </c>
      <c r="V28" s="110">
        <v>-0.5070390757845751</v>
      </c>
      <c r="W28" s="86">
        <v>0.10036763722014647</v>
      </c>
      <c r="X28" s="108">
        <v>0.6445653454187438</v>
      </c>
      <c r="Y28" s="106" t="s">
        <v>45</v>
      </c>
      <c r="Z28" s="88">
        <v>-0.015646123136562516</v>
      </c>
      <c r="AB28" s="72">
        <v>0.8</v>
      </c>
      <c r="AC28" s="84">
        <v>-0.9804673675116409</v>
      </c>
      <c r="AD28" s="85">
        <v>0.5305886189750375</v>
      </c>
    </row>
    <row r="29" spans="1:30" ht="13.5" thickBot="1">
      <c r="A29" s="30" t="s">
        <v>5</v>
      </c>
      <c r="B29" s="22">
        <v>20400</v>
      </c>
      <c r="C29" s="22" t="s">
        <v>14</v>
      </c>
      <c r="D29" s="31">
        <v>28.47</v>
      </c>
      <c r="E29" s="45"/>
      <c r="F29" s="34">
        <v>0.8015717092337917</v>
      </c>
      <c r="G29" s="35">
        <v>6.47</v>
      </c>
      <c r="J29" s="118">
        <v>40346</v>
      </c>
      <c r="K29" s="119"/>
      <c r="L29" s="101">
        <v>25264</v>
      </c>
      <c r="M29" s="73">
        <v>25638</v>
      </c>
      <c r="N29" s="68">
        <v>25638</v>
      </c>
      <c r="O29" s="68">
        <v>25638</v>
      </c>
      <c r="P29" s="75">
        <v>22.25</v>
      </c>
      <c r="Q29" s="69">
        <v>22.5</v>
      </c>
      <c r="R29"/>
      <c r="S29" s="71">
        <v>0.22603711392033018</v>
      </c>
      <c r="T29" s="104">
        <v>0.22931509412247533</v>
      </c>
      <c r="U29" s="70">
        <f t="shared" si="0"/>
        <v>-0.006815094122475329</v>
      </c>
      <c r="V29" s="110">
        <v>-0.549023948101533</v>
      </c>
      <c r="W29" s="86">
        <v>0.1257434800097343</v>
      </c>
      <c r="X29" s="108">
        <v>0.6552910651845816</v>
      </c>
      <c r="Y29" s="107" t="s">
        <v>46</v>
      </c>
      <c r="Z29" s="89">
        <v>0.2196139323318655</v>
      </c>
      <c r="AB29" s="72">
        <v>0.8</v>
      </c>
      <c r="AC29" s="84">
        <v>-0.9593920797139636</v>
      </c>
      <c r="AD29" s="85">
        <v>0.5525097293472937</v>
      </c>
    </row>
    <row r="30" spans="1:30" ht="12.75">
      <c r="A30" s="30" t="s">
        <v>5</v>
      </c>
      <c r="B30" s="22">
        <v>22950</v>
      </c>
      <c r="C30" s="22" t="s">
        <v>14</v>
      </c>
      <c r="D30" s="31">
        <v>25.11</v>
      </c>
      <c r="E30" s="45"/>
      <c r="F30" s="34">
        <v>0.9017681728880157</v>
      </c>
      <c r="G30" s="35">
        <v>3.11</v>
      </c>
      <c r="J30" s="118">
        <v>40437</v>
      </c>
      <c r="K30" s="119"/>
      <c r="L30" s="101">
        <v>25264</v>
      </c>
      <c r="M30" s="73">
        <v>25472</v>
      </c>
      <c r="N30" s="68">
        <v>25532</v>
      </c>
      <c r="O30" s="68">
        <v>25729</v>
      </c>
      <c r="P30" s="75">
        <v>22.25</v>
      </c>
      <c r="Q30" s="69">
        <v>22.5</v>
      </c>
      <c r="R30"/>
      <c r="S30" s="71">
        <v>0.22741331754799793</v>
      </c>
      <c r="T30" s="104">
        <v>0.22705469576618156</v>
      </c>
      <c r="U30" s="70">
        <f t="shared" si="0"/>
        <v>-0.00455469576618156</v>
      </c>
      <c r="V30" s="110">
        <v>-0.5741133166132983</v>
      </c>
      <c r="W30" s="86">
        <v>0.1427152455442595</v>
      </c>
      <c r="X30" s="108">
        <v>0.6613936918965833</v>
      </c>
      <c r="Y30" s="97"/>
      <c r="Z30" s="61"/>
      <c r="AB30" s="72">
        <v>0.8</v>
      </c>
      <c r="AC30" s="84">
        <v>-0.9604976270228212</v>
      </c>
      <c r="AD30" s="85">
        <v>0.5588888091454167</v>
      </c>
    </row>
    <row r="31" spans="1:30" ht="12.75">
      <c r="A31" s="30" t="s">
        <v>5</v>
      </c>
      <c r="B31" s="22">
        <v>24200</v>
      </c>
      <c r="C31" s="22" t="s">
        <v>14</v>
      </c>
      <c r="D31" s="31">
        <v>23.53</v>
      </c>
      <c r="E31" s="45"/>
      <c r="F31" s="34">
        <v>0.9508840864440079</v>
      </c>
      <c r="G31" s="35">
        <v>1.53</v>
      </c>
      <c r="J31" s="118">
        <v>40527</v>
      </c>
      <c r="K31" s="119"/>
      <c r="L31" s="101">
        <v>25264</v>
      </c>
      <c r="M31" s="73">
        <v>25772</v>
      </c>
      <c r="N31" s="68">
        <v>25832</v>
      </c>
      <c r="O31" s="68">
        <v>26029</v>
      </c>
      <c r="P31" s="75">
        <v>22.25</v>
      </c>
      <c r="Q31" s="69">
        <v>22.5</v>
      </c>
      <c r="R31"/>
      <c r="S31" s="71">
        <v>0.2283979567495864</v>
      </c>
      <c r="T31" s="104">
        <v>0.22550343463305966</v>
      </c>
      <c r="U31" s="70">
        <f t="shared" si="0"/>
        <v>-0.0030034346330596595</v>
      </c>
      <c r="V31" s="110">
        <v>-0.5921447307691889</v>
      </c>
      <c r="W31" s="86">
        <v>0.15578403132096033</v>
      </c>
      <c r="X31" s="108">
        <v>0.6656502888414789</v>
      </c>
      <c r="Y31" s="97"/>
      <c r="Z31" s="61"/>
      <c r="AB31" s="72">
        <v>0.8</v>
      </c>
      <c r="AC31" s="84">
        <v>-0.9385733175715152</v>
      </c>
      <c r="AD31" s="85">
        <v>0.5735299781479548</v>
      </c>
    </row>
    <row r="32" spans="1:30" ht="12.75">
      <c r="A32" s="30" t="s">
        <v>5</v>
      </c>
      <c r="B32" s="22">
        <v>25450</v>
      </c>
      <c r="C32" s="22" t="s">
        <v>14</v>
      </c>
      <c r="D32" s="31">
        <v>22</v>
      </c>
      <c r="E32" s="45"/>
      <c r="F32" s="34">
        <v>1</v>
      </c>
      <c r="G32" s="35">
        <v>0</v>
      </c>
      <c r="J32" s="118">
        <v>40619</v>
      </c>
      <c r="K32" s="119"/>
      <c r="L32" s="101">
        <v>25264</v>
      </c>
      <c r="M32" s="73">
        <v>26030</v>
      </c>
      <c r="N32" s="68">
        <v>26090</v>
      </c>
      <c r="O32" s="68">
        <v>26287</v>
      </c>
      <c r="P32" s="75">
        <v>22.5</v>
      </c>
      <c r="Q32" s="69">
        <v>22.75</v>
      </c>
      <c r="R32"/>
      <c r="S32" s="71">
        <v>0.2291871366053833</v>
      </c>
      <c r="T32" s="104">
        <v>0.22429107535427917</v>
      </c>
      <c r="U32" s="70">
        <f t="shared" si="0"/>
        <v>0.0007089246457208376</v>
      </c>
      <c r="V32" s="110">
        <v>-0.6067202698777239</v>
      </c>
      <c r="W32" s="86">
        <v>0.1668956028028163</v>
      </c>
      <c r="X32" s="108">
        <v>0.6690166187441954</v>
      </c>
      <c r="Y32" s="97"/>
      <c r="Z32" s="61"/>
      <c r="AB32" s="72">
        <v>0.8</v>
      </c>
      <c r="AC32" s="84">
        <v>-0.9165706452912783</v>
      </c>
      <c r="AD32" s="85">
        <v>0.5854476525294414</v>
      </c>
    </row>
    <row r="33" spans="1:30" ht="12.75">
      <c r="A33" s="30" t="s">
        <v>5</v>
      </c>
      <c r="B33" s="22">
        <v>26750</v>
      </c>
      <c r="C33" s="22" t="s">
        <v>14</v>
      </c>
      <c r="D33" s="31">
        <v>20.46</v>
      </c>
      <c r="E33" s="45"/>
      <c r="F33" s="34">
        <v>1.0510805500982319</v>
      </c>
      <c r="G33" s="35">
        <v>-1.54</v>
      </c>
      <c r="J33" s="118">
        <v>40709</v>
      </c>
      <c r="K33" s="119"/>
      <c r="L33" s="102">
        <v>25264</v>
      </c>
      <c r="M33" s="90">
        <v>26470</v>
      </c>
      <c r="N33" s="91">
        <v>26530</v>
      </c>
      <c r="O33" s="91">
        <v>26979</v>
      </c>
      <c r="P33" s="92">
        <v>22.25</v>
      </c>
      <c r="Q33" s="93">
        <v>22.5</v>
      </c>
      <c r="R33"/>
      <c r="S33" s="71">
        <v>0.2298224696749566</v>
      </c>
      <c r="T33" s="104">
        <v>0.22333201854801404</v>
      </c>
      <c r="U33" s="70">
        <f t="shared" si="0"/>
        <v>-0.0008320185480140407</v>
      </c>
      <c r="V33" s="110">
        <v>-0.6185619306885514</v>
      </c>
      <c r="W33" s="86">
        <v>0.17629092423380374</v>
      </c>
      <c r="X33" s="108">
        <v>0.6717046659738972</v>
      </c>
      <c r="Y33" s="97"/>
      <c r="Z33" s="61"/>
      <c r="AB33" s="72">
        <v>0.8</v>
      </c>
      <c r="AC33" s="84">
        <v>-0.8939355372177775</v>
      </c>
      <c r="AD33" s="85">
        <v>0.5956492215300736</v>
      </c>
    </row>
    <row r="34" spans="1:30" ht="12.75">
      <c r="A34" s="30" t="s">
        <v>5</v>
      </c>
      <c r="B34" s="22">
        <v>28000</v>
      </c>
      <c r="C34" s="22" t="s">
        <v>14</v>
      </c>
      <c r="D34" s="31">
        <v>19.03</v>
      </c>
      <c r="E34" s="45"/>
      <c r="F34" s="34">
        <v>1.100196463654224</v>
      </c>
      <c r="G34" s="35">
        <v>-2.97</v>
      </c>
      <c r="J34" s="118">
        <v>40892</v>
      </c>
      <c r="K34" s="119"/>
      <c r="L34" s="101">
        <v>25264</v>
      </c>
      <c r="M34" s="73">
        <v>26722</v>
      </c>
      <c r="N34" s="68">
        <v>26782</v>
      </c>
      <c r="O34" s="68">
        <v>27179</v>
      </c>
      <c r="P34" s="75">
        <v>22.25</v>
      </c>
      <c r="Q34" s="69">
        <v>22.5</v>
      </c>
      <c r="R34"/>
      <c r="S34" s="71">
        <v>0.2308494819752398</v>
      </c>
      <c r="T34" s="104">
        <v>0.2218093152506366</v>
      </c>
      <c r="U34" s="70"/>
      <c r="V34" s="110">
        <v>-0.6379488278843313</v>
      </c>
      <c r="W34" s="86">
        <v>0.1923996794955414</v>
      </c>
      <c r="X34" s="108">
        <v>0.6760187122482607</v>
      </c>
      <c r="Y34" s="97"/>
      <c r="Z34" s="61"/>
      <c r="AB34" s="72">
        <v>0.8</v>
      </c>
      <c r="AC34" s="84">
        <v>-0.8727299925050089</v>
      </c>
      <c r="AD34" s="85">
        <v>0.6111005070859002</v>
      </c>
    </row>
    <row r="35" spans="1:30" ht="13.5" thickBot="1">
      <c r="A35" s="30" t="s">
        <v>5</v>
      </c>
      <c r="B35" s="22">
        <v>30550</v>
      </c>
      <c r="C35" s="22" t="s">
        <v>14</v>
      </c>
      <c r="D35" s="31">
        <v>16.26</v>
      </c>
      <c r="E35" s="45"/>
      <c r="F35" s="34">
        <v>1.200392927308448</v>
      </c>
      <c r="G35" s="35">
        <v>-5.74</v>
      </c>
      <c r="J35" s="122">
        <v>40983</v>
      </c>
      <c r="K35" s="123"/>
      <c r="L35" s="103">
        <v>25264</v>
      </c>
      <c r="M35" s="99">
        <v>27570</v>
      </c>
      <c r="N35" s="94">
        <v>27630</v>
      </c>
      <c r="O35" s="94">
        <v>27983</v>
      </c>
      <c r="P35" s="95">
        <v>21.75</v>
      </c>
      <c r="Q35" s="96">
        <v>22</v>
      </c>
      <c r="S35" s="105">
        <v>0.23126984264580733</v>
      </c>
      <c r="T35" s="77">
        <v>0.22119485506669687</v>
      </c>
      <c r="V35" s="111">
        <v>-0.6459818622736772</v>
      </c>
      <c r="W35" s="87">
        <v>0.1993435181270476</v>
      </c>
      <c r="X35" s="109">
        <v>0.6777758475029306</v>
      </c>
      <c r="Y35" s="74"/>
      <c r="Z35" s="79"/>
      <c r="AB35" s="72">
        <v>0.8</v>
      </c>
      <c r="AC35" s="84">
        <v>-0.8734967468688659</v>
      </c>
      <c r="AD35" s="85">
        <v>0.6179646221901243</v>
      </c>
    </row>
    <row r="36" spans="1:7" ht="13.5" thickBot="1">
      <c r="A36" s="30" t="s">
        <v>6</v>
      </c>
      <c r="B36" s="22">
        <v>33100</v>
      </c>
      <c r="C36" s="22" t="s">
        <v>14</v>
      </c>
      <c r="D36" s="31">
        <v>13.7</v>
      </c>
      <c r="E36" s="46"/>
      <c r="F36" s="36">
        <v>1.300589390962672</v>
      </c>
      <c r="G36" s="37">
        <v>-8.3</v>
      </c>
    </row>
    <row r="37" spans="1:10" ht="13.5" thickBot="1">
      <c r="A37" s="25" t="s">
        <v>7</v>
      </c>
      <c r="B37" s="22">
        <f>B32</f>
        <v>25450</v>
      </c>
      <c r="C37" s="23"/>
      <c r="D37" s="38"/>
      <c r="G37" s="47">
        <f>G28-G36</f>
        <v>18.34</v>
      </c>
      <c r="J37"/>
    </row>
    <row r="38" spans="1:17" ht="13.5" thickBot="1">
      <c r="A38" s="25" t="s">
        <v>8</v>
      </c>
      <c r="B38" s="39">
        <f>D32</f>
        <v>22</v>
      </c>
      <c r="C38" s="23"/>
      <c r="D38" s="38"/>
      <c r="J38" s="121" t="s">
        <v>47</v>
      </c>
      <c r="K38" s="120"/>
      <c r="L38" s="55" t="s">
        <v>26</v>
      </c>
      <c r="M38" s="55" t="s">
        <v>27</v>
      </c>
      <c r="N38" s="55" t="s">
        <v>28</v>
      </c>
      <c r="O38" s="55" t="s">
        <v>29</v>
      </c>
      <c r="P38" s="56" t="s">
        <v>30</v>
      </c>
      <c r="Q38" s="57" t="s">
        <v>31</v>
      </c>
    </row>
    <row r="39" spans="1:17" ht="12.75">
      <c r="A39" s="25" t="s">
        <v>9</v>
      </c>
      <c r="B39" s="39">
        <v>65</v>
      </c>
      <c r="C39" s="23"/>
      <c r="D39" s="38"/>
      <c r="J39" s="113">
        <v>40255</v>
      </c>
      <c r="K39" s="112"/>
      <c r="L39" s="68">
        <v>5292</v>
      </c>
      <c r="M39" s="68">
        <v>5345</v>
      </c>
      <c r="N39" s="68">
        <v>5345</v>
      </c>
      <c r="O39" s="68">
        <v>5345</v>
      </c>
      <c r="P39" s="75">
        <v>21</v>
      </c>
      <c r="Q39" s="69">
        <v>21</v>
      </c>
    </row>
    <row r="40" spans="1:17" ht="13.5" thickBot="1">
      <c r="A40" s="40" t="s">
        <v>10</v>
      </c>
      <c r="B40" s="41">
        <v>5</v>
      </c>
      <c r="C40" s="42"/>
      <c r="D40" s="43"/>
      <c r="J40" s="113">
        <v>40346</v>
      </c>
      <c r="K40" s="112"/>
      <c r="L40" s="68">
        <v>5292</v>
      </c>
      <c r="M40" s="68">
        <v>5386</v>
      </c>
      <c r="N40" s="68">
        <v>5386</v>
      </c>
      <c r="O40" s="68">
        <v>5386</v>
      </c>
      <c r="P40" s="75">
        <v>21.25</v>
      </c>
      <c r="Q40" s="69">
        <v>21.5</v>
      </c>
    </row>
    <row r="41" spans="1:17" ht="13.5" thickBot="1">
      <c r="A41" s="11"/>
      <c r="B41" s="12"/>
      <c r="C41" s="11"/>
      <c r="D41" s="13"/>
      <c r="J41" s="113">
        <v>40437</v>
      </c>
      <c r="K41" s="112"/>
      <c r="L41" s="68">
        <v>5292</v>
      </c>
      <c r="M41" s="68">
        <v>5414</v>
      </c>
      <c r="N41" s="68">
        <v>5414</v>
      </c>
      <c r="O41" s="68">
        <v>5414</v>
      </c>
      <c r="P41" s="75">
        <v>21.25</v>
      </c>
      <c r="Q41" s="69">
        <v>21.5</v>
      </c>
    </row>
    <row r="42" spans="1:17" ht="12.75">
      <c r="A42" s="17" t="s">
        <v>1</v>
      </c>
      <c r="B42" s="18" t="str">
        <f>$A$20</f>
        <v>29-Dec-2009</v>
      </c>
      <c r="C42" s="19"/>
      <c r="D42" s="20"/>
      <c r="J42" s="113">
        <v>40527</v>
      </c>
      <c r="K42" s="112"/>
      <c r="L42" s="68">
        <v>5292</v>
      </c>
      <c r="M42" s="68">
        <v>5481</v>
      </c>
      <c r="N42" s="68">
        <v>5481</v>
      </c>
      <c r="O42" s="68">
        <v>5481</v>
      </c>
      <c r="P42" s="75">
        <v>21.25</v>
      </c>
      <c r="Q42" s="69">
        <v>21.5</v>
      </c>
    </row>
    <row r="43" spans="1:17" ht="13.5" thickBot="1">
      <c r="A43" s="21" t="s">
        <v>0</v>
      </c>
      <c r="B43" s="22" t="s">
        <v>2</v>
      </c>
      <c r="C43" s="23"/>
      <c r="D43" s="24"/>
      <c r="J43" s="113">
        <v>40619</v>
      </c>
      <c r="K43" s="112"/>
      <c r="L43" s="68">
        <v>5292</v>
      </c>
      <c r="M43" s="68">
        <v>5549</v>
      </c>
      <c r="N43" s="68">
        <v>5549</v>
      </c>
      <c r="O43" s="68">
        <v>5549</v>
      </c>
      <c r="P43" s="75">
        <v>21.5</v>
      </c>
      <c r="Q43" s="69">
        <v>22</v>
      </c>
    </row>
    <row r="44" spans="1:7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78">
        <v>17950</v>
      </c>
      <c r="C45" s="22" t="s">
        <v>14</v>
      </c>
      <c r="D45" s="31">
        <v>32.32</v>
      </c>
      <c r="E45" s="44"/>
      <c r="F45" s="32">
        <v>0.6998050682261209</v>
      </c>
      <c r="G45" s="33">
        <v>10.07</v>
      </c>
    </row>
    <row r="46" spans="1:7" ht="12.75">
      <c r="A46" s="30" t="s">
        <v>5</v>
      </c>
      <c r="B46" s="22">
        <v>20500</v>
      </c>
      <c r="C46" s="22" t="s">
        <v>14</v>
      </c>
      <c r="D46" s="31">
        <v>28.73</v>
      </c>
      <c r="E46" s="45"/>
      <c r="F46" s="34">
        <v>0.7992202729044834</v>
      </c>
      <c r="G46" s="35">
        <v>6.48</v>
      </c>
    </row>
    <row r="47" spans="1:7" ht="12.75">
      <c r="A47" s="30" t="s">
        <v>5</v>
      </c>
      <c r="B47" s="22">
        <v>23050</v>
      </c>
      <c r="C47" s="22" t="s">
        <v>14</v>
      </c>
      <c r="D47" s="31">
        <v>25.4</v>
      </c>
      <c r="E47" s="45"/>
      <c r="F47" s="34">
        <v>0.898635477582846</v>
      </c>
      <c r="G47" s="35">
        <v>3.15</v>
      </c>
    </row>
    <row r="48" spans="1:7" ht="12.75">
      <c r="A48" s="30" t="s">
        <v>5</v>
      </c>
      <c r="B48" s="22">
        <v>24350</v>
      </c>
      <c r="C48" s="22" t="s">
        <v>14</v>
      </c>
      <c r="D48" s="31">
        <v>23.79</v>
      </c>
      <c r="E48" s="45"/>
      <c r="F48" s="34">
        <v>0.949317738791423</v>
      </c>
      <c r="G48" s="35">
        <v>1.54</v>
      </c>
    </row>
    <row r="49" spans="1:7" ht="12.75">
      <c r="A49" s="30" t="s">
        <v>5</v>
      </c>
      <c r="B49" s="22">
        <v>25650</v>
      </c>
      <c r="C49" s="22" t="s">
        <v>14</v>
      </c>
      <c r="D49" s="31">
        <v>22.25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26900</v>
      </c>
      <c r="C50" s="22" t="s">
        <v>14</v>
      </c>
      <c r="D50" s="31">
        <v>20.83</v>
      </c>
      <c r="E50" s="45"/>
      <c r="F50" s="34">
        <v>1.0487329434697856</v>
      </c>
      <c r="G50" s="35">
        <v>-1.42</v>
      </c>
    </row>
    <row r="51" spans="1:7" ht="12.75">
      <c r="A51" s="30" t="s">
        <v>5</v>
      </c>
      <c r="B51" s="22">
        <v>28200</v>
      </c>
      <c r="C51" s="22" t="s">
        <v>14</v>
      </c>
      <c r="D51" s="31">
        <v>19.42</v>
      </c>
      <c r="E51" s="45"/>
      <c r="F51" s="34">
        <v>1.0994152046783625</v>
      </c>
      <c r="G51" s="35">
        <v>-2.83</v>
      </c>
    </row>
    <row r="52" spans="1:7" ht="12.75">
      <c r="A52" s="30" t="s">
        <v>5</v>
      </c>
      <c r="B52" s="22">
        <v>30750</v>
      </c>
      <c r="C52" s="22" t="s">
        <v>14</v>
      </c>
      <c r="D52" s="31">
        <v>16.83</v>
      </c>
      <c r="E52" s="45"/>
      <c r="F52" s="34">
        <v>1.1988304093567252</v>
      </c>
      <c r="G52" s="35">
        <v>-5.42</v>
      </c>
    </row>
    <row r="53" spans="1:7" ht="13.5" thickBot="1">
      <c r="A53" s="30" t="s">
        <v>6</v>
      </c>
      <c r="B53" s="22">
        <v>33350</v>
      </c>
      <c r="C53" s="22" t="s">
        <v>14</v>
      </c>
      <c r="D53" s="31">
        <v>14.45</v>
      </c>
      <c r="E53" s="46"/>
      <c r="F53" s="36">
        <v>1.3001949317738792</v>
      </c>
      <c r="G53" s="37">
        <v>-7.8</v>
      </c>
    </row>
    <row r="54" spans="1:7" ht="12.75">
      <c r="A54" s="25" t="s">
        <v>7</v>
      </c>
      <c r="B54" s="22">
        <f>B49</f>
        <v>25650</v>
      </c>
      <c r="C54" s="23"/>
      <c r="D54" s="38"/>
      <c r="G54" s="47">
        <f>G45-G53</f>
        <v>17.87</v>
      </c>
    </row>
    <row r="55" spans="1:4" ht="12.75">
      <c r="A55" s="25" t="s">
        <v>8</v>
      </c>
      <c r="B55" s="39">
        <f>D49</f>
        <v>22.25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29-Dec-2009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78">
        <v>18000</v>
      </c>
      <c r="C62" s="22" t="s">
        <v>14</v>
      </c>
      <c r="D62" s="31">
        <v>32.23</v>
      </c>
      <c r="E62" s="44"/>
      <c r="F62" s="32">
        <v>0.6990291262135923</v>
      </c>
      <c r="G62" s="33">
        <v>9.98</v>
      </c>
    </row>
    <row r="63" spans="1:7" ht="12.75">
      <c r="A63" s="30" t="s">
        <v>5</v>
      </c>
      <c r="B63" s="22">
        <v>20600</v>
      </c>
      <c r="C63" s="22" t="s">
        <v>14</v>
      </c>
      <c r="D63" s="31">
        <v>28.59</v>
      </c>
      <c r="E63" s="45"/>
      <c r="F63" s="34">
        <v>0.8</v>
      </c>
      <c r="G63" s="35">
        <v>6.34</v>
      </c>
    </row>
    <row r="64" spans="1:7" ht="12.75">
      <c r="A64" s="30" t="s">
        <v>5</v>
      </c>
      <c r="B64" s="22">
        <v>23150</v>
      </c>
      <c r="C64" s="22" t="s">
        <v>14</v>
      </c>
      <c r="D64" s="31">
        <v>25.31</v>
      </c>
      <c r="E64" s="45"/>
      <c r="F64" s="34">
        <v>0.8990291262135922</v>
      </c>
      <c r="G64" s="35">
        <v>3.06</v>
      </c>
    </row>
    <row r="65" spans="1:7" ht="12.75">
      <c r="A65" s="30" t="s">
        <v>5</v>
      </c>
      <c r="B65" s="22">
        <v>24450</v>
      </c>
      <c r="C65" s="22" t="s">
        <v>14</v>
      </c>
      <c r="D65" s="31">
        <v>23.74</v>
      </c>
      <c r="E65" s="45"/>
      <c r="F65" s="34">
        <v>0.9495145631067962</v>
      </c>
      <c r="G65" s="35">
        <v>1.49</v>
      </c>
    </row>
    <row r="66" spans="1:7" ht="12.75">
      <c r="A66" s="30" t="s">
        <v>5</v>
      </c>
      <c r="B66" s="22">
        <v>25750</v>
      </c>
      <c r="C66" s="22" t="s">
        <v>14</v>
      </c>
      <c r="D66" s="31">
        <v>22.25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27000</v>
      </c>
      <c r="C67" s="22" t="s">
        <v>14</v>
      </c>
      <c r="D67" s="31">
        <v>20.88</v>
      </c>
      <c r="E67" s="45"/>
      <c r="F67" s="34">
        <v>1.0485436893203883</v>
      </c>
      <c r="G67" s="35">
        <v>-1.37</v>
      </c>
    </row>
    <row r="68" spans="1:7" ht="12.75">
      <c r="A68" s="30" t="s">
        <v>5</v>
      </c>
      <c r="B68" s="22">
        <v>28300</v>
      </c>
      <c r="C68" s="22" t="s">
        <v>14</v>
      </c>
      <c r="D68" s="31">
        <v>19.53</v>
      </c>
      <c r="E68" s="45"/>
      <c r="F68" s="34">
        <v>1.0990291262135923</v>
      </c>
      <c r="G68" s="35">
        <v>-2.72</v>
      </c>
    </row>
    <row r="69" spans="1:7" ht="12.75">
      <c r="A69" s="30" t="s">
        <v>5</v>
      </c>
      <c r="B69" s="22">
        <v>30900</v>
      </c>
      <c r="C69" s="22" t="s">
        <v>14</v>
      </c>
      <c r="D69" s="31">
        <v>17.05</v>
      </c>
      <c r="E69" s="45"/>
      <c r="F69" s="34">
        <v>1.2</v>
      </c>
      <c r="G69" s="35">
        <v>-5.2</v>
      </c>
    </row>
    <row r="70" spans="1:7" ht="13.5" thickBot="1">
      <c r="A70" s="30" t="s">
        <v>6</v>
      </c>
      <c r="B70" s="22">
        <v>33450</v>
      </c>
      <c r="C70" s="22" t="s">
        <v>14</v>
      </c>
      <c r="D70" s="31">
        <v>14.89</v>
      </c>
      <c r="E70" s="46"/>
      <c r="F70" s="36">
        <v>1.2990291262135922</v>
      </c>
      <c r="G70" s="37">
        <v>-7.36</v>
      </c>
    </row>
    <row r="71" spans="1:7" ht="12.75">
      <c r="A71" s="25" t="s">
        <v>7</v>
      </c>
      <c r="B71" s="22">
        <f>B66</f>
        <v>25750</v>
      </c>
      <c r="C71" s="23"/>
      <c r="D71" s="38"/>
      <c r="G71" s="47">
        <f>G62-G70</f>
        <v>17.34</v>
      </c>
    </row>
    <row r="72" spans="1:4" ht="12.75">
      <c r="A72" s="25" t="s">
        <v>8</v>
      </c>
      <c r="B72" s="39">
        <f>D66</f>
        <v>22.25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29-Dec-2009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78">
        <v>18200</v>
      </c>
      <c r="C79" s="22" t="s">
        <v>14</v>
      </c>
      <c r="D79" s="31">
        <v>32.12</v>
      </c>
      <c r="E79" s="44"/>
      <c r="F79" s="32">
        <v>0.6986564299424184</v>
      </c>
      <c r="G79" s="33">
        <v>9.87</v>
      </c>
    </row>
    <row r="80" spans="1:7" ht="12.75">
      <c r="A80" s="30" t="s">
        <v>5</v>
      </c>
      <c r="B80" s="22">
        <v>20800</v>
      </c>
      <c r="C80" s="22" t="s">
        <v>14</v>
      </c>
      <c r="D80" s="31">
        <v>28.54</v>
      </c>
      <c r="E80" s="45"/>
      <c r="F80" s="34">
        <v>0.7984644913627639</v>
      </c>
      <c r="G80" s="35">
        <v>6.29</v>
      </c>
    </row>
    <row r="81" spans="1:7" ht="12.75">
      <c r="A81" s="30" t="s">
        <v>5</v>
      </c>
      <c r="B81" s="22">
        <v>23450</v>
      </c>
      <c r="C81" s="22" t="s">
        <v>14</v>
      </c>
      <c r="D81" s="31">
        <v>25.21</v>
      </c>
      <c r="E81" s="45"/>
      <c r="F81" s="34">
        <v>0.9001919385796545</v>
      </c>
      <c r="G81" s="35">
        <v>2.96</v>
      </c>
    </row>
    <row r="82" spans="1:7" ht="12.75">
      <c r="A82" s="30" t="s">
        <v>5</v>
      </c>
      <c r="B82" s="22">
        <v>24750</v>
      </c>
      <c r="C82" s="22" t="s">
        <v>14</v>
      </c>
      <c r="D82" s="31">
        <v>23.69</v>
      </c>
      <c r="E82" s="45"/>
      <c r="F82" s="34">
        <v>0.9500959692898272</v>
      </c>
      <c r="G82" s="35">
        <v>1.44</v>
      </c>
    </row>
    <row r="83" spans="1:7" ht="12.75">
      <c r="A83" s="30" t="s">
        <v>5</v>
      </c>
      <c r="B83" s="22">
        <v>26050</v>
      </c>
      <c r="C83" s="22" t="s">
        <v>14</v>
      </c>
      <c r="D83" s="31">
        <v>22.25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27350</v>
      </c>
      <c r="C84" s="22" t="s">
        <v>14</v>
      </c>
      <c r="D84" s="31">
        <v>20.89</v>
      </c>
      <c r="E84" s="45"/>
      <c r="F84" s="34">
        <v>1.0499040307101728</v>
      </c>
      <c r="G84" s="35">
        <v>-1.36</v>
      </c>
    </row>
    <row r="85" spans="1:7" ht="12.75">
      <c r="A85" s="30" t="s">
        <v>5</v>
      </c>
      <c r="B85" s="22">
        <v>28650</v>
      </c>
      <c r="C85" s="22" t="s">
        <v>14</v>
      </c>
      <c r="D85" s="31">
        <v>19.6</v>
      </c>
      <c r="E85" s="45"/>
      <c r="F85" s="34">
        <v>1.0998080614203456</v>
      </c>
      <c r="G85" s="35">
        <v>-2.65</v>
      </c>
    </row>
    <row r="86" spans="1:7" ht="12.75">
      <c r="A86" s="30" t="s">
        <v>5</v>
      </c>
      <c r="B86" s="22">
        <v>31250</v>
      </c>
      <c r="C86" s="22" t="s">
        <v>14</v>
      </c>
      <c r="D86" s="31">
        <v>17.27</v>
      </c>
      <c r="E86" s="45"/>
      <c r="F86" s="34">
        <v>1.199616122840691</v>
      </c>
      <c r="G86" s="35">
        <v>-4.98</v>
      </c>
    </row>
    <row r="87" spans="1:7" ht="13.5" thickBot="1">
      <c r="A87" s="30" t="s">
        <v>6</v>
      </c>
      <c r="B87" s="22">
        <v>33850</v>
      </c>
      <c r="C87" s="22" t="s">
        <v>14</v>
      </c>
      <c r="D87" s="31">
        <v>15.25</v>
      </c>
      <c r="E87" s="46"/>
      <c r="F87" s="36">
        <v>1.2994241842610366</v>
      </c>
      <c r="G87" s="37">
        <v>-7</v>
      </c>
    </row>
    <row r="88" spans="1:7" ht="12.75">
      <c r="A88" s="25" t="s">
        <v>7</v>
      </c>
      <c r="B88" s="22">
        <f>B83</f>
        <v>26050</v>
      </c>
      <c r="C88" s="23"/>
      <c r="D88" s="38"/>
      <c r="G88" s="47">
        <f>G79-G87</f>
        <v>16.869999999999997</v>
      </c>
    </row>
    <row r="89" spans="1:4" ht="12.75">
      <c r="A89" s="25" t="s">
        <v>8</v>
      </c>
      <c r="B89" s="39">
        <f>D83</f>
        <v>22.25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29-Dec-2009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78">
        <v>18400</v>
      </c>
      <c r="C96" s="22" t="s">
        <v>14</v>
      </c>
      <c r="D96" s="31">
        <v>32.2</v>
      </c>
      <c r="E96" s="44"/>
      <c r="F96" s="32">
        <v>0.6996197718631179</v>
      </c>
      <c r="G96" s="33">
        <v>9.7</v>
      </c>
    </row>
    <row r="97" spans="1:7" ht="12.75">
      <c r="A97" s="30" t="s">
        <v>5</v>
      </c>
      <c r="B97" s="22">
        <v>21050</v>
      </c>
      <c r="C97" s="22" t="s">
        <v>14</v>
      </c>
      <c r="D97" s="31">
        <v>28.61</v>
      </c>
      <c r="E97" s="45"/>
      <c r="F97" s="34">
        <v>0.8003802281368821</v>
      </c>
      <c r="G97" s="35">
        <v>6.11</v>
      </c>
    </row>
    <row r="98" spans="1:7" ht="12.75">
      <c r="A98" s="30" t="s">
        <v>5</v>
      </c>
      <c r="B98" s="22">
        <v>23650</v>
      </c>
      <c r="C98" s="22" t="s">
        <v>14</v>
      </c>
      <c r="D98" s="31">
        <v>25.42</v>
      </c>
      <c r="E98" s="45"/>
      <c r="F98" s="34">
        <v>0.8992395437262357</v>
      </c>
      <c r="G98" s="35">
        <v>2.92</v>
      </c>
    </row>
    <row r="99" spans="1:7" ht="12.75">
      <c r="A99" s="30" t="s">
        <v>5</v>
      </c>
      <c r="B99" s="22">
        <v>24950</v>
      </c>
      <c r="C99" s="22" t="s">
        <v>14</v>
      </c>
      <c r="D99" s="31">
        <v>23.94</v>
      </c>
      <c r="E99" s="45"/>
      <c r="F99" s="34">
        <v>0.9486692015209125</v>
      </c>
      <c r="G99" s="35">
        <v>1.44</v>
      </c>
    </row>
    <row r="100" spans="1:7" ht="12.75">
      <c r="A100" s="30" t="s">
        <v>5</v>
      </c>
      <c r="B100" s="22">
        <v>26300</v>
      </c>
      <c r="C100" s="22" t="s">
        <v>14</v>
      </c>
      <c r="D100" s="31">
        <v>22.5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27600</v>
      </c>
      <c r="C101" s="22" t="s">
        <v>14</v>
      </c>
      <c r="D101" s="31">
        <v>21.19</v>
      </c>
      <c r="E101" s="45"/>
      <c r="F101" s="34">
        <v>1.049429657794677</v>
      </c>
      <c r="G101" s="35">
        <v>-1.31</v>
      </c>
    </row>
    <row r="102" spans="1:7" ht="12.75">
      <c r="A102" s="30" t="s">
        <v>5</v>
      </c>
      <c r="B102" s="22">
        <v>28900</v>
      </c>
      <c r="C102" s="22" t="s">
        <v>14</v>
      </c>
      <c r="D102" s="31">
        <v>19.96</v>
      </c>
      <c r="E102" s="45"/>
      <c r="F102" s="34">
        <v>1.0988593155893536</v>
      </c>
      <c r="G102" s="35">
        <v>-2.54</v>
      </c>
    </row>
    <row r="103" spans="1:7" ht="12.75">
      <c r="A103" s="30" t="s">
        <v>5</v>
      </c>
      <c r="B103" s="22">
        <v>31550</v>
      </c>
      <c r="C103" s="22" t="s">
        <v>14</v>
      </c>
      <c r="D103" s="31">
        <v>17.72</v>
      </c>
      <c r="E103" s="45"/>
      <c r="F103" s="34">
        <v>1.1996197718631179</v>
      </c>
      <c r="G103" s="35">
        <v>-4.78</v>
      </c>
    </row>
    <row r="104" spans="1:7" ht="13.5" thickBot="1">
      <c r="A104" s="30" t="s">
        <v>6</v>
      </c>
      <c r="B104" s="22">
        <v>34150</v>
      </c>
      <c r="C104" s="22" t="s">
        <v>14</v>
      </c>
      <c r="D104" s="31">
        <v>15.84</v>
      </c>
      <c r="E104" s="46"/>
      <c r="F104" s="36">
        <v>1.2984790874524714</v>
      </c>
      <c r="G104" s="37">
        <v>-6.66</v>
      </c>
    </row>
    <row r="105" spans="1:7" ht="12.75">
      <c r="A105" s="25" t="s">
        <v>7</v>
      </c>
      <c r="B105" s="22">
        <f>B100</f>
        <v>26300</v>
      </c>
      <c r="C105" s="23"/>
      <c r="D105" s="38"/>
      <c r="G105" s="47">
        <f>G96-G104</f>
        <v>16.36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29-Dec-2009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78">
        <v>18900</v>
      </c>
      <c r="C113" s="22" t="s">
        <v>14</v>
      </c>
      <c r="D113" s="31">
        <v>31.82</v>
      </c>
      <c r="E113" s="44"/>
      <c r="F113" s="32">
        <v>0.7</v>
      </c>
      <c r="G113" s="33">
        <v>9.57</v>
      </c>
    </row>
    <row r="114" spans="1:7" ht="12.75">
      <c r="A114" s="30" t="s">
        <v>5</v>
      </c>
      <c r="B114" s="22">
        <v>21600</v>
      </c>
      <c r="C114" s="22" t="s">
        <v>14</v>
      </c>
      <c r="D114" s="31">
        <v>28.27</v>
      </c>
      <c r="E114" s="45"/>
      <c r="F114" s="34">
        <v>0.8</v>
      </c>
      <c r="G114" s="35">
        <v>6.02</v>
      </c>
    </row>
    <row r="115" spans="1:7" ht="12.75">
      <c r="A115" s="30" t="s">
        <v>5</v>
      </c>
      <c r="B115" s="22">
        <v>24300</v>
      </c>
      <c r="C115" s="22" t="s">
        <v>14</v>
      </c>
      <c r="D115" s="31">
        <v>25.09</v>
      </c>
      <c r="E115" s="45"/>
      <c r="F115" s="34">
        <v>0.9</v>
      </c>
      <c r="G115" s="35">
        <v>2.84</v>
      </c>
    </row>
    <row r="116" spans="1:7" ht="12.75">
      <c r="A116" s="30" t="s">
        <v>5</v>
      </c>
      <c r="B116" s="22">
        <v>25650</v>
      </c>
      <c r="C116" s="22" t="s">
        <v>14</v>
      </c>
      <c r="D116" s="31">
        <v>23.62</v>
      </c>
      <c r="E116" s="45"/>
      <c r="F116" s="34">
        <v>0.95</v>
      </c>
      <c r="G116" s="35">
        <v>1.37</v>
      </c>
    </row>
    <row r="117" spans="1:7" ht="12.75">
      <c r="A117" s="30" t="s">
        <v>5</v>
      </c>
      <c r="B117" s="22">
        <v>27000</v>
      </c>
      <c r="C117" s="22" t="s">
        <v>14</v>
      </c>
      <c r="D117" s="31">
        <v>22.25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28350</v>
      </c>
      <c r="C118" s="22" t="s">
        <v>14</v>
      </c>
      <c r="D118" s="31">
        <v>20.96</v>
      </c>
      <c r="E118" s="45"/>
      <c r="F118" s="34">
        <v>1.05</v>
      </c>
      <c r="G118" s="35">
        <v>-1.29</v>
      </c>
    </row>
    <row r="119" spans="1:7" ht="12.75">
      <c r="A119" s="30" t="s">
        <v>5</v>
      </c>
      <c r="B119" s="22">
        <v>29700</v>
      </c>
      <c r="C119" s="22" t="s">
        <v>14</v>
      </c>
      <c r="D119" s="31">
        <v>19.77</v>
      </c>
      <c r="E119" s="45"/>
      <c r="F119" s="34">
        <v>1.1</v>
      </c>
      <c r="G119" s="35">
        <v>-2.48</v>
      </c>
    </row>
    <row r="120" spans="1:7" ht="12.75">
      <c r="A120" s="30" t="s">
        <v>5</v>
      </c>
      <c r="B120" s="22">
        <v>32400</v>
      </c>
      <c r="C120" s="22" t="s">
        <v>14</v>
      </c>
      <c r="D120" s="31">
        <v>17.64</v>
      </c>
      <c r="E120" s="45"/>
      <c r="F120" s="34">
        <v>1.2</v>
      </c>
      <c r="G120" s="35">
        <v>-4.61</v>
      </c>
    </row>
    <row r="121" spans="1:7" ht="13.5" thickBot="1">
      <c r="A121" s="30" t="s">
        <v>6</v>
      </c>
      <c r="B121" s="22">
        <v>35050</v>
      </c>
      <c r="C121" s="22" t="s">
        <v>14</v>
      </c>
      <c r="D121" s="31">
        <v>15.89</v>
      </c>
      <c r="E121" s="46"/>
      <c r="F121" s="36">
        <v>1.298148148148148</v>
      </c>
      <c r="G121" s="37">
        <v>-6.36</v>
      </c>
    </row>
    <row r="122" spans="1:7" ht="12.75">
      <c r="A122" s="25" t="s">
        <v>7</v>
      </c>
      <c r="B122" s="22">
        <f>B117</f>
        <v>27000</v>
      </c>
      <c r="C122" s="23"/>
      <c r="D122" s="38"/>
      <c r="G122" s="47">
        <f>G113-G121</f>
        <v>15.93</v>
      </c>
    </row>
    <row r="123" spans="1:4" ht="12.75">
      <c r="A123" s="25" t="s">
        <v>8</v>
      </c>
      <c r="B123" s="39">
        <f>D117</f>
        <v>22.25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29-Dec-2009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78">
        <v>19050</v>
      </c>
      <c r="C130" s="22" t="s">
        <v>14</v>
      </c>
      <c r="D130" s="31">
        <v>31.56</v>
      </c>
      <c r="E130" s="44"/>
      <c r="F130" s="32">
        <v>0.7003676470588235</v>
      </c>
      <c r="G130" s="33">
        <v>9.31</v>
      </c>
    </row>
    <row r="131" spans="1:7" ht="12.75">
      <c r="A131" s="30" t="s">
        <v>5</v>
      </c>
      <c r="B131" s="22">
        <v>21750</v>
      </c>
      <c r="C131" s="22" t="s">
        <v>14</v>
      </c>
      <c r="D131" s="31">
        <v>28.09</v>
      </c>
      <c r="E131" s="45"/>
      <c r="F131" s="34">
        <v>0.7996323529411765</v>
      </c>
      <c r="G131" s="35">
        <v>5.84</v>
      </c>
    </row>
    <row r="132" spans="1:7" ht="12.75">
      <c r="A132" s="30" t="s">
        <v>5</v>
      </c>
      <c r="B132" s="22">
        <v>24450</v>
      </c>
      <c r="C132" s="22" t="s">
        <v>14</v>
      </c>
      <c r="D132" s="31">
        <v>25.01</v>
      </c>
      <c r="E132" s="45"/>
      <c r="F132" s="34">
        <v>0.8988970588235294</v>
      </c>
      <c r="G132" s="35">
        <v>2.76</v>
      </c>
    </row>
    <row r="133" spans="1:7" ht="12.75">
      <c r="A133" s="30" t="s">
        <v>5</v>
      </c>
      <c r="B133" s="22">
        <v>25800</v>
      </c>
      <c r="C133" s="22" t="s">
        <v>14</v>
      </c>
      <c r="D133" s="31">
        <v>23.6</v>
      </c>
      <c r="E133" s="45"/>
      <c r="F133" s="34">
        <v>0.9485294117647058</v>
      </c>
      <c r="G133" s="35">
        <v>1.35</v>
      </c>
    </row>
    <row r="134" spans="1:7" ht="12.75">
      <c r="A134" s="30" t="s">
        <v>5</v>
      </c>
      <c r="B134" s="22">
        <v>27200</v>
      </c>
      <c r="C134" s="22" t="s">
        <v>14</v>
      </c>
      <c r="D134" s="31">
        <v>22.25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28550</v>
      </c>
      <c r="C135" s="22" t="s">
        <v>14</v>
      </c>
      <c r="D135" s="31">
        <v>21.04</v>
      </c>
      <c r="E135" s="45"/>
      <c r="F135" s="34">
        <v>1.0496323529411764</v>
      </c>
      <c r="G135" s="35">
        <v>-1.21</v>
      </c>
    </row>
    <row r="136" spans="1:7" ht="12.75">
      <c r="A136" s="30" t="s">
        <v>5</v>
      </c>
      <c r="B136" s="22">
        <v>29900</v>
      </c>
      <c r="C136" s="22" t="s">
        <v>14</v>
      </c>
      <c r="D136" s="31">
        <v>19.93</v>
      </c>
      <c r="E136" s="45"/>
      <c r="F136" s="34">
        <v>1.099264705882353</v>
      </c>
      <c r="G136" s="35">
        <v>-2.32</v>
      </c>
    </row>
    <row r="137" spans="1:7" ht="12.75">
      <c r="A137" s="30" t="s">
        <v>5</v>
      </c>
      <c r="B137" s="22">
        <v>32600</v>
      </c>
      <c r="C137" s="22" t="s">
        <v>14</v>
      </c>
      <c r="D137" s="31">
        <v>17.98</v>
      </c>
      <c r="E137" s="45"/>
      <c r="F137" s="34">
        <v>1.1985294117647058</v>
      </c>
      <c r="G137" s="35">
        <v>-4.27</v>
      </c>
    </row>
    <row r="138" spans="1:7" ht="13.5" thickBot="1">
      <c r="A138" s="30" t="s">
        <v>6</v>
      </c>
      <c r="B138" s="22">
        <v>35350</v>
      </c>
      <c r="C138" s="22" t="s">
        <v>14</v>
      </c>
      <c r="D138" s="31">
        <v>16.39</v>
      </c>
      <c r="E138" s="46"/>
      <c r="F138" s="36">
        <v>1.2996323529411764</v>
      </c>
      <c r="G138" s="37">
        <v>-5.86</v>
      </c>
    </row>
    <row r="139" spans="1:7" ht="12.75">
      <c r="A139" s="25" t="s">
        <v>7</v>
      </c>
      <c r="B139" s="22">
        <f>B134</f>
        <v>27200</v>
      </c>
      <c r="C139" s="23"/>
      <c r="D139" s="38"/>
      <c r="G139" s="47">
        <f>G130-G138</f>
        <v>15.170000000000002</v>
      </c>
    </row>
    <row r="140" spans="1:4" ht="12.75">
      <c r="A140" s="25" t="s">
        <v>8</v>
      </c>
      <c r="B140" s="39">
        <f>D134</f>
        <v>22.25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29-Dec-2009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7" ht="12.75">
      <c r="A147" s="30" t="s">
        <v>3</v>
      </c>
      <c r="B147" s="78">
        <v>19600</v>
      </c>
      <c r="C147" s="22" t="s">
        <v>14</v>
      </c>
      <c r="D147" s="31">
        <v>31.46</v>
      </c>
      <c r="E147" s="44"/>
      <c r="F147" s="32">
        <v>0.7</v>
      </c>
      <c r="G147" s="33">
        <v>9.21</v>
      </c>
    </row>
    <row r="148" spans="1:7" ht="12.75">
      <c r="A148" s="30" t="s">
        <v>5</v>
      </c>
      <c r="B148" s="22">
        <v>22400</v>
      </c>
      <c r="C148" s="22" t="s">
        <v>14</v>
      </c>
      <c r="D148" s="31">
        <v>27.99</v>
      </c>
      <c r="E148" s="45"/>
      <c r="F148" s="34">
        <v>0.8</v>
      </c>
      <c r="G148" s="35">
        <v>5.74</v>
      </c>
    </row>
    <row r="149" spans="1:7" ht="12.75">
      <c r="A149" s="30" t="s">
        <v>5</v>
      </c>
      <c r="B149" s="22">
        <v>25200</v>
      </c>
      <c r="C149" s="22" t="s">
        <v>14</v>
      </c>
      <c r="D149" s="31">
        <v>24.92</v>
      </c>
      <c r="E149" s="45"/>
      <c r="F149" s="34">
        <v>0.9</v>
      </c>
      <c r="G149" s="35">
        <v>2.67</v>
      </c>
    </row>
    <row r="150" spans="1:7" ht="12.75">
      <c r="A150" s="30" t="s">
        <v>5</v>
      </c>
      <c r="B150" s="22">
        <v>26600</v>
      </c>
      <c r="C150" s="22" t="s">
        <v>14</v>
      </c>
      <c r="D150" s="31">
        <v>23.54</v>
      </c>
      <c r="E150" s="45"/>
      <c r="F150" s="34">
        <v>0.95</v>
      </c>
      <c r="G150" s="35">
        <v>1.29</v>
      </c>
    </row>
    <row r="151" spans="1:7" ht="12.75">
      <c r="A151" s="30" t="s">
        <v>5</v>
      </c>
      <c r="B151" s="22">
        <v>28000</v>
      </c>
      <c r="C151" s="22" t="s">
        <v>14</v>
      </c>
      <c r="D151" s="31">
        <v>22.25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29400</v>
      </c>
      <c r="C152" s="22" t="s">
        <v>14</v>
      </c>
      <c r="D152" s="31">
        <v>21.06</v>
      </c>
      <c r="E152" s="45"/>
      <c r="F152" s="34">
        <v>1.05</v>
      </c>
      <c r="G152" s="35">
        <v>-1.19</v>
      </c>
    </row>
    <row r="153" spans="1:7" ht="12.75">
      <c r="A153" s="30" t="s">
        <v>5</v>
      </c>
      <c r="B153" s="22">
        <v>30800</v>
      </c>
      <c r="C153" s="22" t="s">
        <v>14</v>
      </c>
      <c r="D153" s="31">
        <v>19.98</v>
      </c>
      <c r="E153" s="45"/>
      <c r="F153" s="34">
        <v>1.1</v>
      </c>
      <c r="G153" s="35">
        <v>-2.27</v>
      </c>
    </row>
    <row r="154" spans="1:7" ht="12.75">
      <c r="A154" s="30" t="s">
        <v>5</v>
      </c>
      <c r="B154" s="22">
        <v>33600</v>
      </c>
      <c r="C154" s="22" t="s">
        <v>14</v>
      </c>
      <c r="D154" s="31">
        <v>18.1</v>
      </c>
      <c r="E154" s="45"/>
      <c r="F154" s="34">
        <v>1.2</v>
      </c>
      <c r="G154" s="35">
        <v>-4.15</v>
      </c>
    </row>
    <row r="155" spans="1:7" ht="13.5" thickBot="1">
      <c r="A155" s="30" t="s">
        <v>6</v>
      </c>
      <c r="B155" s="22">
        <v>36400</v>
      </c>
      <c r="C155" s="22" t="s">
        <v>14</v>
      </c>
      <c r="D155" s="31">
        <v>16.63</v>
      </c>
      <c r="E155" s="46"/>
      <c r="F155" s="36">
        <v>1.3</v>
      </c>
      <c r="G155" s="37">
        <v>-5.62</v>
      </c>
    </row>
    <row r="156" spans="1:7" ht="12.75">
      <c r="A156" s="25" t="s">
        <v>7</v>
      </c>
      <c r="B156" s="22">
        <f>B151</f>
        <v>28000</v>
      </c>
      <c r="C156" s="23"/>
      <c r="D156" s="38"/>
      <c r="G156" s="47">
        <f>G147-G155</f>
        <v>14.830000000000002</v>
      </c>
    </row>
    <row r="157" spans="1:4" ht="12.75">
      <c r="A157" s="25" t="s">
        <v>8</v>
      </c>
      <c r="B157" s="39">
        <f>D151</f>
        <v>22.25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29-Dec-2009</v>
      </c>
      <c r="C161" s="19"/>
      <c r="D161" s="20"/>
    </row>
    <row r="162" spans="1:4" ht="13.5" thickBot="1">
      <c r="A162" s="21" t="s">
        <v>0</v>
      </c>
      <c r="B162" s="22" t="s">
        <v>47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7" ht="12.75">
      <c r="A164" s="30" t="s">
        <v>3</v>
      </c>
      <c r="B164" s="78">
        <v>3750</v>
      </c>
      <c r="C164" s="22" t="s">
        <v>14</v>
      </c>
      <c r="D164" s="31">
        <v>32.05</v>
      </c>
      <c r="E164" s="44"/>
      <c r="F164" s="32">
        <v>0.7009345794392523</v>
      </c>
      <c r="G164" s="33">
        <v>11.05</v>
      </c>
    </row>
    <row r="165" spans="1:7" ht="12.75">
      <c r="A165" s="30" t="s">
        <v>5</v>
      </c>
      <c r="B165" s="22">
        <v>4300</v>
      </c>
      <c r="C165" s="22" t="s">
        <v>14</v>
      </c>
      <c r="D165" s="31">
        <v>28.18</v>
      </c>
      <c r="E165" s="45"/>
      <c r="F165" s="34">
        <v>0.8037383177570093</v>
      </c>
      <c r="G165" s="35">
        <v>7.18</v>
      </c>
    </row>
    <row r="166" spans="1:7" ht="12.75">
      <c r="A166" s="30" t="s">
        <v>5</v>
      </c>
      <c r="B166" s="22">
        <v>4800</v>
      </c>
      <c r="C166" s="22" t="s">
        <v>14</v>
      </c>
      <c r="D166" s="31">
        <v>24.45</v>
      </c>
      <c r="E166" s="45"/>
      <c r="F166" s="34">
        <v>0.897196261682243</v>
      </c>
      <c r="G166" s="35">
        <v>3.45</v>
      </c>
    </row>
    <row r="167" spans="1:7" ht="12.75">
      <c r="A167" s="30" t="s">
        <v>5</v>
      </c>
      <c r="B167" s="22">
        <v>5100</v>
      </c>
      <c r="C167" s="22" t="s">
        <v>14</v>
      </c>
      <c r="D167" s="31">
        <v>22.6</v>
      </c>
      <c r="E167" s="45"/>
      <c r="F167" s="34">
        <v>0.9532710280373832</v>
      </c>
      <c r="G167" s="35">
        <v>1.6</v>
      </c>
    </row>
    <row r="168" spans="1:7" ht="12.75">
      <c r="A168" s="30" t="s">
        <v>5</v>
      </c>
      <c r="B168" s="22">
        <v>5350</v>
      </c>
      <c r="C168" s="22" t="s">
        <v>14</v>
      </c>
      <c r="D168" s="31">
        <v>21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5600</v>
      </c>
      <c r="C169" s="22" t="s">
        <v>14</v>
      </c>
      <c r="D169" s="31">
        <v>19.75</v>
      </c>
      <c r="E169" s="45"/>
      <c r="F169" s="34">
        <v>1.0467289719626167</v>
      </c>
      <c r="G169" s="35">
        <v>-1.25</v>
      </c>
    </row>
    <row r="170" spans="1:7" ht="12.75">
      <c r="A170" s="30" t="s">
        <v>5</v>
      </c>
      <c r="B170" s="22">
        <v>5900</v>
      </c>
      <c r="C170" s="22" t="s">
        <v>14</v>
      </c>
      <c r="D170" s="31">
        <v>18.98</v>
      </c>
      <c r="E170" s="45"/>
      <c r="F170" s="34">
        <v>1.102803738317757</v>
      </c>
      <c r="G170" s="35">
        <v>-2.02</v>
      </c>
    </row>
    <row r="171" spans="1:7" ht="12.75">
      <c r="A171" s="30" t="s">
        <v>5</v>
      </c>
      <c r="B171" s="22">
        <v>6400</v>
      </c>
      <c r="C171" s="22" t="s">
        <v>14</v>
      </c>
      <c r="D171" s="31">
        <v>18.3</v>
      </c>
      <c r="E171" s="45"/>
      <c r="F171" s="34">
        <v>1.1962616822429906</v>
      </c>
      <c r="G171" s="35">
        <v>-2.7</v>
      </c>
    </row>
    <row r="172" spans="1:7" ht="13.5" thickBot="1">
      <c r="A172" s="30" t="s">
        <v>6</v>
      </c>
      <c r="B172" s="22">
        <v>6950</v>
      </c>
      <c r="C172" s="22" t="s">
        <v>14</v>
      </c>
      <c r="D172" s="31">
        <v>18.04</v>
      </c>
      <c r="E172" s="46"/>
      <c r="F172" s="36">
        <v>1.2990654205607477</v>
      </c>
      <c r="G172" s="37">
        <v>-2.96</v>
      </c>
    </row>
    <row r="173" spans="1:7" ht="12.75">
      <c r="A173" s="25" t="s">
        <v>7</v>
      </c>
      <c r="B173" s="22">
        <f>B168</f>
        <v>5350</v>
      </c>
      <c r="C173" s="23"/>
      <c r="D173" s="38"/>
      <c r="G173" s="47">
        <f>G164-G172</f>
        <v>14.010000000000002</v>
      </c>
    </row>
    <row r="174" spans="1:4" ht="12.75">
      <c r="A174" s="25" t="s">
        <v>8</v>
      </c>
      <c r="B174" s="39">
        <f>D168</f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29-Dec-2009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7" ht="12.75">
      <c r="A181" s="30" t="s">
        <v>3</v>
      </c>
      <c r="B181" s="78">
        <v>3750</v>
      </c>
      <c r="C181" s="22" t="s">
        <v>14</v>
      </c>
      <c r="D181" s="31">
        <v>30.95</v>
      </c>
      <c r="E181" s="44"/>
      <c r="F181" s="32">
        <v>0.6944444444444444</v>
      </c>
      <c r="G181" s="33">
        <v>9.7</v>
      </c>
    </row>
    <row r="182" spans="1:7" ht="12.75">
      <c r="A182" s="30" t="s">
        <v>5</v>
      </c>
      <c r="B182" s="22">
        <v>4300</v>
      </c>
      <c r="C182" s="22" t="s">
        <v>14</v>
      </c>
      <c r="D182" s="31">
        <v>27.43</v>
      </c>
      <c r="E182" s="45"/>
      <c r="F182" s="34">
        <v>0.7962962962962963</v>
      </c>
      <c r="G182" s="35">
        <v>6.18</v>
      </c>
    </row>
    <row r="183" spans="1:7" ht="12.75">
      <c r="A183" s="30" t="s">
        <v>5</v>
      </c>
      <c r="B183" s="22">
        <v>4850</v>
      </c>
      <c r="C183" s="22" t="s">
        <v>14</v>
      </c>
      <c r="D183" s="31">
        <v>24.16</v>
      </c>
      <c r="E183" s="45"/>
      <c r="F183" s="34">
        <v>0.8981481481481481</v>
      </c>
      <c r="G183" s="35">
        <v>2.91</v>
      </c>
    </row>
    <row r="184" spans="1:7" ht="12.75">
      <c r="A184" s="30" t="s">
        <v>5</v>
      </c>
      <c r="B184" s="22">
        <v>5100</v>
      </c>
      <c r="C184" s="22" t="s">
        <v>14</v>
      </c>
      <c r="D184" s="31">
        <v>22.64</v>
      </c>
      <c r="E184" s="45"/>
      <c r="F184" s="34">
        <v>0.9444444444444444</v>
      </c>
      <c r="G184" s="35">
        <v>1.39</v>
      </c>
    </row>
    <row r="185" spans="1:7" ht="12.75">
      <c r="A185" s="30" t="s">
        <v>5</v>
      </c>
      <c r="B185" s="22">
        <v>5400</v>
      </c>
      <c r="C185" s="22" t="s">
        <v>14</v>
      </c>
      <c r="D185" s="31">
        <v>21.25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5650</v>
      </c>
      <c r="C186" s="22" t="s">
        <v>14</v>
      </c>
      <c r="D186" s="31">
        <v>20.08</v>
      </c>
      <c r="E186" s="45"/>
      <c r="F186" s="34">
        <v>1.0462962962962963</v>
      </c>
      <c r="G186" s="35">
        <v>-1.17</v>
      </c>
    </row>
    <row r="187" spans="1:7" ht="12.75">
      <c r="A187" s="30" t="s">
        <v>5</v>
      </c>
      <c r="B187" s="22">
        <v>5950</v>
      </c>
      <c r="C187" s="22" t="s">
        <v>14</v>
      </c>
      <c r="D187" s="31">
        <v>19.13</v>
      </c>
      <c r="E187" s="45"/>
      <c r="F187" s="34">
        <v>1.1018518518518519</v>
      </c>
      <c r="G187" s="35">
        <v>-2.12</v>
      </c>
    </row>
    <row r="188" spans="1:7" ht="12.75">
      <c r="A188" s="30" t="s">
        <v>5</v>
      </c>
      <c r="B188" s="22">
        <v>6450</v>
      </c>
      <c r="C188" s="22" t="s">
        <v>14</v>
      </c>
      <c r="D188" s="31">
        <v>17.89</v>
      </c>
      <c r="E188" s="45"/>
      <c r="F188" s="34">
        <v>1.1944444444444444</v>
      </c>
      <c r="G188" s="35">
        <v>-3.36</v>
      </c>
    </row>
    <row r="189" spans="1:7" ht="13.5" thickBot="1">
      <c r="A189" s="30" t="s">
        <v>6</v>
      </c>
      <c r="B189" s="22">
        <v>7000</v>
      </c>
      <c r="C189" s="22" t="s">
        <v>14</v>
      </c>
      <c r="D189" s="31">
        <v>17.22</v>
      </c>
      <c r="E189" s="46"/>
      <c r="F189" s="36">
        <v>1.2962962962962963</v>
      </c>
      <c r="G189" s="37">
        <v>-4.03</v>
      </c>
    </row>
    <row r="190" spans="1:7" ht="12.75">
      <c r="A190" s="25" t="s">
        <v>7</v>
      </c>
      <c r="B190" s="22">
        <f>B185</f>
        <v>5400</v>
      </c>
      <c r="C190" s="23"/>
      <c r="D190" s="38"/>
      <c r="G190" s="47">
        <f>G181-G189</f>
        <v>13.73</v>
      </c>
    </row>
    <row r="191" spans="1:4" ht="12.75">
      <c r="A191" s="25" t="s">
        <v>8</v>
      </c>
      <c r="B191" s="39">
        <f>D185</f>
        <v>21.25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29-Dec-2009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7" ht="12.75">
      <c r="A198" s="30" t="s">
        <v>3</v>
      </c>
      <c r="B198" s="78">
        <v>3800</v>
      </c>
      <c r="C198" s="22" t="s">
        <v>14</v>
      </c>
      <c r="D198" s="31">
        <v>30</v>
      </c>
      <c r="E198" s="44"/>
      <c r="F198" s="32">
        <v>0.7037037037037037</v>
      </c>
      <c r="G198" s="33">
        <v>8.75</v>
      </c>
    </row>
    <row r="199" spans="1:7" ht="12.75">
      <c r="A199" s="30" t="s">
        <v>5</v>
      </c>
      <c r="B199" s="22">
        <v>4350</v>
      </c>
      <c r="C199" s="22" t="s">
        <v>14</v>
      </c>
      <c r="D199" s="31">
        <v>26.8</v>
      </c>
      <c r="E199" s="45"/>
      <c r="F199" s="34">
        <v>0.8055555555555556</v>
      </c>
      <c r="G199" s="35">
        <v>5.55</v>
      </c>
    </row>
    <row r="200" spans="1:7" ht="12.75">
      <c r="A200" s="30" t="s">
        <v>5</v>
      </c>
      <c r="B200" s="22">
        <v>4850</v>
      </c>
      <c r="C200" s="22" t="s">
        <v>14</v>
      </c>
      <c r="D200" s="31">
        <v>23.86</v>
      </c>
      <c r="E200" s="45"/>
      <c r="F200" s="34">
        <v>0.8981481481481481</v>
      </c>
      <c r="G200" s="35">
        <v>2.61</v>
      </c>
    </row>
    <row r="201" spans="1:7" ht="12.75">
      <c r="A201" s="30" t="s">
        <v>5</v>
      </c>
      <c r="B201" s="22">
        <v>5150</v>
      </c>
      <c r="C201" s="22" t="s">
        <v>14</v>
      </c>
      <c r="D201" s="31">
        <v>22.51</v>
      </c>
      <c r="E201" s="45"/>
      <c r="F201" s="34">
        <v>0.9537037037037037</v>
      </c>
      <c r="G201" s="35">
        <v>1.26</v>
      </c>
    </row>
    <row r="202" spans="1:7" ht="12.75">
      <c r="A202" s="30" t="s">
        <v>5</v>
      </c>
      <c r="B202" s="22">
        <v>5400</v>
      </c>
      <c r="C202" s="22" t="s">
        <v>14</v>
      </c>
      <c r="D202" s="31">
        <v>21.25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5700</v>
      </c>
      <c r="C203" s="22" t="s">
        <v>14</v>
      </c>
      <c r="D203" s="31">
        <v>20.15</v>
      </c>
      <c r="E203" s="45"/>
      <c r="F203" s="34">
        <v>1.0555555555555556</v>
      </c>
      <c r="G203" s="35">
        <v>-1.1</v>
      </c>
    </row>
    <row r="204" spans="1:7" ht="12.75">
      <c r="A204" s="30" t="s">
        <v>5</v>
      </c>
      <c r="B204" s="22">
        <v>5950</v>
      </c>
      <c r="C204" s="22" t="s">
        <v>14</v>
      </c>
      <c r="D204" s="31">
        <v>19.23</v>
      </c>
      <c r="E204" s="45"/>
      <c r="F204" s="34">
        <v>1.1018518518518519</v>
      </c>
      <c r="G204" s="35">
        <v>-2.02</v>
      </c>
    </row>
    <row r="205" spans="1:7" ht="12.75">
      <c r="A205" s="30" t="s">
        <v>5</v>
      </c>
      <c r="B205" s="22">
        <v>6500</v>
      </c>
      <c r="C205" s="22" t="s">
        <v>14</v>
      </c>
      <c r="D205" s="31">
        <v>17.9</v>
      </c>
      <c r="E205" s="45"/>
      <c r="F205" s="34">
        <v>1.2037037037037037</v>
      </c>
      <c r="G205" s="35">
        <v>-3.35</v>
      </c>
    </row>
    <row r="206" spans="1:7" ht="13.5" thickBot="1">
      <c r="A206" s="30" t="s">
        <v>6</v>
      </c>
      <c r="B206" s="22">
        <v>7050</v>
      </c>
      <c r="C206" s="22" t="s">
        <v>14</v>
      </c>
      <c r="D206" s="31">
        <v>17.1</v>
      </c>
      <c r="E206" s="46"/>
      <c r="F206" s="36">
        <v>1.3055555555555556</v>
      </c>
      <c r="G206" s="37">
        <v>-4.15</v>
      </c>
    </row>
    <row r="207" spans="1:7" ht="12.75">
      <c r="A207" s="25" t="s">
        <v>7</v>
      </c>
      <c r="B207" s="22">
        <f>B202</f>
        <v>5400</v>
      </c>
      <c r="C207" s="23"/>
      <c r="D207" s="38"/>
      <c r="G207" s="47">
        <f>G198-G206</f>
        <v>12.9</v>
      </c>
    </row>
    <row r="208" spans="1:4" ht="12.75">
      <c r="A208" s="25" t="s">
        <v>8</v>
      </c>
      <c r="B208" s="39">
        <f>D202</f>
        <v>21.25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 t="str">
        <f>$A$20</f>
        <v>29-Dec-2009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8" ht="12.75">
      <c r="A215" s="30" t="s">
        <v>3</v>
      </c>
      <c r="B215" s="78">
        <v>3850</v>
      </c>
      <c r="C215" s="22" t="s">
        <v>14</v>
      </c>
      <c r="D215" s="31">
        <v>29.45</v>
      </c>
      <c r="E215" s="44"/>
      <c r="F215" s="32">
        <v>0.7</v>
      </c>
      <c r="G215" s="33">
        <v>8.2</v>
      </c>
      <c r="H215" s="47"/>
    </row>
    <row r="216" spans="1:8" ht="12.75">
      <c r="A216" s="30" t="s">
        <v>5</v>
      </c>
      <c r="B216" s="22">
        <v>4400</v>
      </c>
      <c r="C216" s="22" t="s">
        <v>14</v>
      </c>
      <c r="D216" s="31">
        <v>26.44</v>
      </c>
      <c r="E216" s="45"/>
      <c r="F216" s="34">
        <v>0.8</v>
      </c>
      <c r="G216" s="35">
        <v>5.19</v>
      </c>
      <c r="H216" s="47"/>
    </row>
    <row r="217" spans="1:8" ht="12.75">
      <c r="A217" s="30" t="s">
        <v>5</v>
      </c>
      <c r="B217" s="22">
        <v>4950</v>
      </c>
      <c r="C217" s="22" t="s">
        <v>14</v>
      </c>
      <c r="D217" s="31">
        <v>23.7</v>
      </c>
      <c r="E217" s="45"/>
      <c r="F217" s="34">
        <v>0.9</v>
      </c>
      <c r="G217" s="35">
        <v>2.45</v>
      </c>
      <c r="H217" s="47"/>
    </row>
    <row r="218" spans="1:8" ht="12.75">
      <c r="A218" s="30" t="s">
        <v>5</v>
      </c>
      <c r="B218" s="22">
        <v>5200</v>
      </c>
      <c r="C218" s="22" t="s">
        <v>14</v>
      </c>
      <c r="D218" s="31">
        <v>22.43</v>
      </c>
      <c r="E218" s="45"/>
      <c r="F218" s="34">
        <v>0.9454545454545454</v>
      </c>
      <c r="G218" s="35">
        <v>1.18</v>
      </c>
      <c r="H218" s="47"/>
    </row>
    <row r="219" spans="1:8" ht="12.75">
      <c r="A219" s="30" t="s">
        <v>5</v>
      </c>
      <c r="B219" s="22">
        <v>5500</v>
      </c>
      <c r="C219" s="22" t="s">
        <v>14</v>
      </c>
      <c r="D219" s="31">
        <v>21.25</v>
      </c>
      <c r="E219" s="45"/>
      <c r="F219" s="34">
        <v>1</v>
      </c>
      <c r="G219" s="35">
        <v>0</v>
      </c>
      <c r="H219" s="47"/>
    </row>
    <row r="220" spans="1:8" ht="12.75">
      <c r="A220" s="30" t="s">
        <v>5</v>
      </c>
      <c r="B220" s="22">
        <v>5750</v>
      </c>
      <c r="C220" s="22" t="s">
        <v>14</v>
      </c>
      <c r="D220" s="31">
        <v>20.2</v>
      </c>
      <c r="E220" s="45"/>
      <c r="F220" s="34">
        <v>1.0454545454545454</v>
      </c>
      <c r="G220" s="35">
        <v>-1.05</v>
      </c>
      <c r="H220" s="47"/>
    </row>
    <row r="221" spans="1:8" ht="12.75">
      <c r="A221" s="30" t="s">
        <v>5</v>
      </c>
      <c r="B221" s="22">
        <v>6050</v>
      </c>
      <c r="C221" s="22" t="s">
        <v>14</v>
      </c>
      <c r="D221" s="31">
        <v>19.28</v>
      </c>
      <c r="E221" s="45"/>
      <c r="F221" s="34">
        <v>1.1</v>
      </c>
      <c r="G221" s="35">
        <v>-1.97</v>
      </c>
      <c r="H221" s="47"/>
    </row>
    <row r="222" spans="1:8" ht="12.75">
      <c r="A222" s="30" t="s">
        <v>5</v>
      </c>
      <c r="B222" s="22">
        <v>6600</v>
      </c>
      <c r="C222" s="22" t="s">
        <v>14</v>
      </c>
      <c r="D222" s="31">
        <v>17.89</v>
      </c>
      <c r="E222" s="45"/>
      <c r="F222" s="34">
        <v>1.2</v>
      </c>
      <c r="G222" s="35">
        <v>-3.36</v>
      </c>
      <c r="H222" s="47"/>
    </row>
    <row r="223" spans="1:8" ht="13.5" thickBot="1">
      <c r="A223" s="30" t="s">
        <v>6</v>
      </c>
      <c r="B223" s="22">
        <v>7150</v>
      </c>
      <c r="C223" s="22" t="s">
        <v>14</v>
      </c>
      <c r="D223" s="31">
        <v>16.97</v>
      </c>
      <c r="E223" s="46"/>
      <c r="F223" s="36">
        <v>1.3</v>
      </c>
      <c r="G223" s="37">
        <v>-4.28</v>
      </c>
      <c r="H223" s="47"/>
    </row>
    <row r="224" spans="1:7" ht="12.75">
      <c r="A224" s="25" t="s">
        <v>7</v>
      </c>
      <c r="B224" s="22">
        <f>B219</f>
        <v>5500</v>
      </c>
      <c r="C224" s="23"/>
      <c r="D224" s="38"/>
      <c r="G224" s="47">
        <f>G215-G223</f>
        <v>12.48</v>
      </c>
    </row>
    <row r="225" spans="1:4" ht="12.75">
      <c r="A225" s="25" t="s">
        <v>8</v>
      </c>
      <c r="B225" s="39">
        <f>D219</f>
        <v>21.25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ht="13.5" thickBot="1"/>
    <row r="229" spans="1:4" ht="12.75">
      <c r="A229" s="17" t="s">
        <v>1</v>
      </c>
      <c r="B229" s="18" t="str">
        <f>$A$20</f>
        <v>29-Dec-2009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</row>
    <row r="232" spans="1:7" ht="12.75">
      <c r="A232" s="30" t="s">
        <v>3</v>
      </c>
      <c r="B232" s="78">
        <v>3900</v>
      </c>
      <c r="C232" s="22" t="s">
        <v>14</v>
      </c>
      <c r="D232" s="31">
        <v>29.71</v>
      </c>
      <c r="E232" s="44"/>
      <c r="F232" s="32">
        <v>0.7027027027027027</v>
      </c>
      <c r="G232" s="33">
        <v>8.21</v>
      </c>
    </row>
    <row r="233" spans="1:7" ht="12.75">
      <c r="A233" s="30" t="s">
        <v>5</v>
      </c>
      <c r="B233" s="22">
        <v>4450</v>
      </c>
      <c r="C233" s="22" t="s">
        <v>14</v>
      </c>
      <c r="D233" s="31">
        <v>26.53</v>
      </c>
      <c r="E233" s="45"/>
      <c r="F233" s="34">
        <v>0.8018018018018018</v>
      </c>
      <c r="G233" s="35">
        <v>5.03</v>
      </c>
    </row>
    <row r="234" spans="1:7" ht="12.75">
      <c r="A234" s="30" t="s">
        <v>5</v>
      </c>
      <c r="B234" s="22">
        <v>5000</v>
      </c>
      <c r="C234" s="22" t="s">
        <v>14</v>
      </c>
      <c r="D234" s="31">
        <v>23.8</v>
      </c>
      <c r="E234" s="45"/>
      <c r="F234" s="34">
        <v>0.9009009009009009</v>
      </c>
      <c r="G234" s="35">
        <v>2.3</v>
      </c>
    </row>
    <row r="235" spans="1:7" ht="12.75">
      <c r="A235" s="30" t="s">
        <v>5</v>
      </c>
      <c r="B235" s="22">
        <v>5250</v>
      </c>
      <c r="C235" s="22" t="s">
        <v>14</v>
      </c>
      <c r="D235" s="31">
        <v>22.72</v>
      </c>
      <c r="E235" s="45"/>
      <c r="F235" s="34">
        <v>0.9459459459459459</v>
      </c>
      <c r="G235" s="35">
        <v>1.22</v>
      </c>
    </row>
    <row r="236" spans="1:7" ht="12.75">
      <c r="A236" s="30" t="s">
        <v>5</v>
      </c>
      <c r="B236" s="22">
        <v>5550</v>
      </c>
      <c r="C236" s="22" t="s">
        <v>14</v>
      </c>
      <c r="D236" s="31">
        <v>21.5</v>
      </c>
      <c r="E236" s="45"/>
      <c r="F236" s="34">
        <v>1</v>
      </c>
      <c r="G236" s="35">
        <v>0</v>
      </c>
    </row>
    <row r="237" spans="1:7" ht="12.75">
      <c r="A237" s="30" t="s">
        <v>5</v>
      </c>
      <c r="B237" s="22">
        <v>5850</v>
      </c>
      <c r="C237" s="22" t="s">
        <v>14</v>
      </c>
      <c r="D237" s="31">
        <v>20.49</v>
      </c>
      <c r="E237" s="45"/>
      <c r="F237" s="34">
        <v>1.054054054054054</v>
      </c>
      <c r="G237" s="35">
        <v>-1.01</v>
      </c>
    </row>
    <row r="238" spans="1:7" ht="12.75">
      <c r="A238" s="30" t="s">
        <v>5</v>
      </c>
      <c r="B238" s="22">
        <v>6100</v>
      </c>
      <c r="C238" s="22" t="s">
        <v>14</v>
      </c>
      <c r="D238" s="31">
        <v>19.72</v>
      </c>
      <c r="E238" s="45"/>
      <c r="F238" s="34">
        <v>1.0990990990990992</v>
      </c>
      <c r="G238" s="35">
        <v>-1.78</v>
      </c>
    </row>
    <row r="239" spans="1:7" ht="12.75">
      <c r="A239" s="30" t="s">
        <v>5</v>
      </c>
      <c r="B239" s="22">
        <v>6650</v>
      </c>
      <c r="C239" s="22" t="s">
        <v>14</v>
      </c>
      <c r="D239" s="31">
        <v>18.36</v>
      </c>
      <c r="E239" s="45"/>
      <c r="F239" s="34">
        <v>1.1981981981981982</v>
      </c>
      <c r="G239" s="35">
        <v>-3.14</v>
      </c>
    </row>
    <row r="240" spans="1:7" ht="13.5" thickBot="1">
      <c r="A240" s="30" t="s">
        <v>6</v>
      </c>
      <c r="B240" s="22">
        <v>7200</v>
      </c>
      <c r="C240" s="22" t="s">
        <v>14</v>
      </c>
      <c r="D240" s="31">
        <v>17.46</v>
      </c>
      <c r="E240" s="46"/>
      <c r="F240" s="36">
        <v>1.2972972972972974</v>
      </c>
      <c r="G240" s="37">
        <v>-4.04</v>
      </c>
    </row>
    <row r="241" spans="1:7" ht="12.75">
      <c r="A241" s="25" t="s">
        <v>7</v>
      </c>
      <c r="B241" s="22">
        <f>B236</f>
        <v>5550</v>
      </c>
      <c r="C241" s="23"/>
      <c r="D241" s="38"/>
      <c r="G241" s="47">
        <f>G232-G240</f>
        <v>12.25</v>
      </c>
    </row>
    <row r="242" spans="1:4" ht="12.75">
      <c r="A242" s="25" t="s">
        <v>8</v>
      </c>
      <c r="B242" s="39">
        <f>D236</f>
        <v>21.5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</sheetData>
  <sheetProtection/>
  <mergeCells count="11">
    <mergeCell ref="J38:K38"/>
    <mergeCell ref="J34:K34"/>
    <mergeCell ref="J35:K35"/>
    <mergeCell ref="J26:K26"/>
    <mergeCell ref="J33:K33"/>
    <mergeCell ref="J28:K28"/>
    <mergeCell ref="J29:K29"/>
    <mergeCell ref="J30:K30"/>
    <mergeCell ref="J31:K31"/>
    <mergeCell ref="J32:K32"/>
    <mergeCell ref="J27:K2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2009-12-29T08:17:43Z</dcterms:modified>
  <cp:category/>
  <cp:version/>
  <cp:contentType/>
  <cp:contentStatus/>
</cp:coreProperties>
</file>